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6"/>
  <workbookPr codeName="ThisWorkbook"/>
  <bookViews>
    <workbookView xWindow="0" yWindow="0" windowWidth="20730" windowHeight="9765"/>
  </bookViews>
  <sheets>
    <sheet name="附件2" sheetId="28" r:id="rId1"/>
  </sheets>
  <calcPr calcId="125725"/>
</workbook>
</file>

<file path=xl/calcChain.xml><?xml version="1.0" encoding="utf-8"?>
<calcChain xmlns="http://schemas.openxmlformats.org/spreadsheetml/2006/main">
  <c r="L21" i="28"/>
  <c r="L14"/>
  <c r="L12"/>
</calcChain>
</file>

<file path=xl/sharedStrings.xml><?xml version="1.0" encoding="utf-8"?>
<sst xmlns="http://schemas.openxmlformats.org/spreadsheetml/2006/main" count="182" uniqueCount="60">
  <si>
    <t>单位：亿元</t>
  </si>
  <si>
    <t>区划编码</t>
  </si>
  <si>
    <t>地区</t>
  </si>
  <si>
    <t>部门名称</t>
  </si>
  <si>
    <t>债券信息</t>
  </si>
  <si>
    <t>债券项目信息</t>
  </si>
  <si>
    <t>备注</t>
  </si>
  <si>
    <t>债券名称</t>
  </si>
  <si>
    <t>债券编码</t>
  </si>
  <si>
    <t>债券类型</t>
  </si>
  <si>
    <t>债券规模</t>
  </si>
  <si>
    <t>发行时间（年/月/日）</t>
  </si>
  <si>
    <t>债券利率</t>
  </si>
  <si>
    <t>债券期限</t>
  </si>
  <si>
    <t>项目名称</t>
  </si>
  <si>
    <t>债券项目总投资</t>
  </si>
  <si>
    <t>债券项目已实现投资</t>
  </si>
  <si>
    <t>建设进度</t>
  </si>
  <si>
    <t>运营状态（未运营/正常运营）</t>
  </si>
  <si>
    <t>其中：债券资金安排</t>
  </si>
  <si>
    <t>130300000000</t>
  </si>
  <si>
    <t>秦皇岛市本级</t>
  </si>
  <si>
    <t>秦皇岛市交通运输局</t>
  </si>
  <si>
    <t>未完工</t>
  </si>
  <si>
    <t>未运营</t>
  </si>
  <si>
    <t>5年</t>
  </si>
  <si>
    <t>注：本表由各级财政部门组织本地区和本级债券资金使用部门在六月中旬之前进行填报，并在每年6月25日之前分别由地方各级财政部门、本级债券资金使用部门分别进行公开。</t>
  </si>
  <si>
    <t>附件2</t>
  </si>
  <si>
    <t>秦皇岛市财政局预算科（秦皇岛市交通运输局）</t>
  </si>
  <si>
    <t>2017年河北省政府专项债券（二期）</t>
  </si>
  <si>
    <t>1705083</t>
  </si>
  <si>
    <t>普通专项债券</t>
  </si>
  <si>
    <t>京哈高速公路祖山连接线工程（征迁）</t>
  </si>
  <si>
    <t>2017年河北省政府专项债券（三期）</t>
  </si>
  <si>
    <t>1705084</t>
  </si>
  <si>
    <t>7年</t>
  </si>
  <si>
    <t>102国道市区绕城国道</t>
  </si>
  <si>
    <t>农村公路改造项目</t>
  </si>
  <si>
    <t>沿海公路昌黄路至团林改造工程</t>
  </si>
  <si>
    <t>北戴河机场快速路项目</t>
  </si>
  <si>
    <t>秦皇岛市财政局预算科（机场）</t>
  </si>
  <si>
    <t>北戴河机场工程、公务机及应急救援机坪与安防工程</t>
  </si>
  <si>
    <t>2018年河北省政府专项债券（二十七期）</t>
  </si>
  <si>
    <t>1805266</t>
  </si>
  <si>
    <t>机场一期其他配套工程</t>
  </si>
  <si>
    <t>机场综合保障服务中心工程</t>
  </si>
  <si>
    <t>2018年河北省政府专项债券（二十八期）</t>
  </si>
  <si>
    <t>1805267</t>
  </si>
  <si>
    <t>沿海公路昌黄路至团林段改建工程</t>
  </si>
  <si>
    <t>全市农村公路建设</t>
  </si>
  <si>
    <t>祖山连接线</t>
  </si>
  <si>
    <t>蛇刘线项目青龙段</t>
  </si>
  <si>
    <t>沿海公路石河桥至冀辽界段改建工程</t>
  </si>
  <si>
    <t>全市农村公路安全防护工程</t>
  </si>
  <si>
    <t>秦皇岛北戴河机场有限公司</t>
  </si>
  <si>
    <t>2019年河北省基础设施专项债券（四期）-2019年河北省政府专项债券（十八期）</t>
  </si>
  <si>
    <t>157976</t>
  </si>
  <si>
    <t>其他自平衡专项债券</t>
  </si>
  <si>
    <t>秦皇岛市综合保障服务中心</t>
  </si>
  <si>
    <t>2017年至2019年发行的新增地方政府专项债券情况表</t>
    <phoneticPr fontId="10" type="noConversion"/>
  </si>
</sst>
</file>

<file path=xl/styles.xml><?xml version="1.0" encoding="utf-8"?>
<styleSheet xmlns="http://schemas.openxmlformats.org/spreadsheetml/2006/main">
  <numFmts count="3">
    <numFmt numFmtId="176" formatCode="#,##0.00000"/>
    <numFmt numFmtId="177" formatCode="#,##0.000000"/>
    <numFmt numFmtId="178" formatCode="0.000000_ "/>
  </numFmts>
  <fonts count="11">
    <font>
      <sz val="11"/>
      <color indexed="8"/>
      <name val="宋体"/>
      <charset val="1"/>
      <scheme val="minor"/>
    </font>
    <font>
      <sz val="10"/>
      <name val="宋体"/>
      <charset val="134"/>
    </font>
    <font>
      <sz val="10"/>
      <color indexed="8"/>
      <name val="宋体"/>
      <family val="3"/>
      <charset val="134"/>
      <scheme val="minor"/>
    </font>
    <font>
      <sz val="9"/>
      <name val="SimSun"/>
      <charset val="134"/>
    </font>
    <font>
      <b/>
      <sz val="20"/>
      <name val="SimSun"/>
      <charset val="134"/>
    </font>
    <font>
      <sz val="11"/>
      <color indexed="8"/>
      <name val="宋体"/>
      <family val="3"/>
      <charset val="134"/>
      <scheme val="minor"/>
    </font>
    <font>
      <sz val="10"/>
      <name val="SimSun"/>
      <charset val="134"/>
    </font>
    <font>
      <sz val="11"/>
      <name val="SimSun"/>
      <charset val="134"/>
    </font>
    <font>
      <b/>
      <sz val="11"/>
      <name val="SimSun"/>
      <charset val="134"/>
    </font>
    <font>
      <sz val="10"/>
      <name val="宋体"/>
      <family val="3"/>
      <charset val="134"/>
      <scheme val="minor"/>
    </font>
    <font>
      <sz val="9"/>
      <name val="宋体"/>
      <family val="3"/>
      <charset val="134"/>
      <scheme val="minor"/>
    </font>
  </fonts>
  <fills count="3">
    <fill>
      <patternFill patternType="none"/>
    </fill>
    <fill>
      <patternFill patternType="gray125"/>
    </fill>
    <fill>
      <patternFill patternType="solid">
        <fgColor rgb="FF92D050"/>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style="thin">
        <color auto="1"/>
      </top>
      <bottom/>
      <diagonal/>
    </border>
    <border>
      <left/>
      <right/>
      <top/>
      <bottom style="thin">
        <color auto="1"/>
      </bottom>
      <diagonal/>
    </border>
    <border>
      <left/>
      <right/>
      <top style="thin">
        <color auto="1"/>
      </top>
      <bottom/>
      <diagonal/>
    </border>
    <border>
      <left/>
      <right style="thin">
        <color rgb="FF000000"/>
      </right>
      <top style="thin">
        <color rgb="FF000000"/>
      </top>
      <bottom/>
      <diagonal/>
    </border>
    <border>
      <left/>
      <right style="thin">
        <color rgb="FF000000"/>
      </right>
      <top/>
      <bottom/>
      <diagonal/>
    </border>
    <border>
      <left/>
      <right/>
      <top style="medium">
        <color rgb="FF000000"/>
      </top>
      <bottom/>
      <diagonal/>
    </border>
    <border>
      <left/>
      <right style="thin">
        <color auto="1"/>
      </right>
      <top style="thin">
        <color auto="1"/>
      </top>
      <bottom style="thin">
        <color auto="1"/>
      </bottom>
      <diagonal/>
    </border>
    <border>
      <left/>
      <right/>
      <top style="medium">
        <color rgb="FF000000"/>
      </top>
      <bottom style="thin">
        <color rgb="FF000000"/>
      </bottom>
      <diagonal/>
    </border>
    <border>
      <left/>
      <right style="thin">
        <color rgb="FF000000"/>
      </right>
      <top style="medium">
        <color rgb="FF000000"/>
      </top>
      <bottom/>
      <diagonal/>
    </border>
    <border>
      <left style="thin">
        <color rgb="FF000000"/>
      </left>
      <right/>
      <top style="medium">
        <color auto="1"/>
      </top>
      <bottom style="thin">
        <color auto="1"/>
      </bottom>
      <diagonal/>
    </border>
    <border>
      <left/>
      <right/>
      <top style="medium">
        <color auto="1"/>
      </top>
      <bottom style="thin">
        <color auto="1"/>
      </bottom>
      <diagonal/>
    </border>
    <border>
      <left/>
      <right/>
      <top style="thin">
        <color rgb="FF000000"/>
      </top>
      <bottom/>
      <diagonal/>
    </border>
    <border>
      <left style="thin">
        <color rgb="FF000000"/>
      </left>
      <right style="thin">
        <color rgb="FF000000"/>
      </right>
      <top/>
      <bottom/>
      <diagonal/>
    </border>
    <border>
      <left style="thin">
        <color rgb="FF000000"/>
      </left>
      <right style="thin">
        <color auto="1"/>
      </right>
      <top style="thin">
        <color auto="1"/>
      </top>
      <bottom/>
      <diagonal/>
    </border>
    <border>
      <left style="thin">
        <color rgb="FF000000"/>
      </left>
      <right style="thin">
        <color auto="1"/>
      </right>
      <top/>
      <bottom/>
      <diagonal/>
    </border>
    <border>
      <left/>
      <right style="thin">
        <color auto="1"/>
      </right>
      <top style="medium">
        <color auto="1"/>
      </top>
      <bottom style="thin">
        <color auto="1"/>
      </bottom>
      <diagonal/>
    </border>
  </borders>
  <cellStyleXfs count="1">
    <xf numFmtId="0" fontId="0" fillId="0" borderId="0">
      <alignment vertical="center"/>
    </xf>
  </cellStyleXfs>
  <cellXfs count="55">
    <xf numFmtId="0" fontId="0" fillId="0" borderId="0" xfId="0" applyFont="1">
      <alignment vertical="center"/>
    </xf>
    <xf numFmtId="0" fontId="4" fillId="0" borderId="0"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0" borderId="3" xfId="0" applyFont="1" applyFill="1" applyBorder="1" applyAlignment="1">
      <alignment horizontal="right" vertical="center" wrapText="1"/>
    </xf>
    <xf numFmtId="0" fontId="0" fillId="0" borderId="0" xfId="0" applyFont="1" applyFill="1" applyAlignment="1">
      <alignment vertical="center"/>
    </xf>
    <xf numFmtId="0" fontId="0" fillId="2" borderId="0" xfId="0" applyFont="1" applyFill="1" applyAlignment="1">
      <alignment vertical="center"/>
    </xf>
    <xf numFmtId="0" fontId="0" fillId="0" borderId="3" xfId="0" applyFont="1" applyFill="1" applyBorder="1" applyAlignment="1">
      <alignment vertical="center"/>
    </xf>
    <xf numFmtId="0" fontId="5" fillId="2" borderId="13" xfId="0" applyFont="1" applyFill="1" applyBorder="1" applyAlignment="1">
      <alignment vertical="center" wrapText="1"/>
    </xf>
    <xf numFmtId="0" fontId="9" fillId="2" borderId="1" xfId="0" applyFont="1" applyFill="1" applyBorder="1" applyAlignment="1">
      <alignment horizontal="center" vertical="center" shrinkToFit="1"/>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176" fontId="9" fillId="2" borderId="1" xfId="0" applyNumberFormat="1" applyFont="1" applyFill="1" applyBorder="1" applyAlignment="1">
      <alignment horizontal="center" vertical="center"/>
    </xf>
    <xf numFmtId="14" fontId="9" fillId="2" borderId="1" xfId="0" applyNumberFormat="1" applyFont="1" applyFill="1" applyBorder="1" applyAlignment="1">
      <alignment horizontal="center" vertical="center" wrapText="1"/>
    </xf>
    <xf numFmtId="176" fontId="9" fillId="2" borderId="7" xfId="0" applyNumberFormat="1" applyFont="1" applyFill="1" applyBorder="1" applyAlignment="1">
      <alignment vertical="center"/>
    </xf>
    <xf numFmtId="0" fontId="9" fillId="2" borderId="1" xfId="0" applyNumberFormat="1" applyFont="1" applyFill="1" applyBorder="1" applyAlignment="1">
      <alignment horizontal="center" vertical="center" shrinkToFit="1"/>
    </xf>
    <xf numFmtId="0" fontId="9"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178" fontId="9" fillId="2" borderId="7" xfId="0" applyNumberFormat="1" applyFont="1" applyFill="1" applyBorder="1" applyAlignment="1">
      <alignment vertical="center" wrapText="1"/>
    </xf>
    <xf numFmtId="14" fontId="9" fillId="2" borderId="1" xfId="0" applyNumberFormat="1" applyFont="1" applyFill="1" applyBorder="1" applyAlignment="1">
      <alignment horizontal="center" vertical="center"/>
    </xf>
    <xf numFmtId="14" fontId="2" fillId="2" borderId="8" xfId="0" applyNumberFormat="1" applyFont="1" applyFill="1" applyBorder="1" applyAlignment="1">
      <alignment horizontal="center" vertical="center"/>
    </xf>
    <xf numFmtId="14" fontId="0" fillId="0" borderId="0" xfId="0" applyNumberFormat="1" applyFont="1" applyFill="1" applyAlignment="1">
      <alignment vertical="center"/>
    </xf>
    <xf numFmtId="0" fontId="4" fillId="0" borderId="3"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177" fontId="9" fillId="2" borderId="1" xfId="0" applyNumberFormat="1" applyFont="1" applyFill="1" applyBorder="1" applyAlignment="1">
      <alignment horizontal="center" vertical="center" wrapText="1"/>
    </xf>
    <xf numFmtId="178" fontId="9" fillId="2" borderId="1" xfId="0" applyNumberFormat="1" applyFont="1" applyFill="1" applyBorder="1" applyAlignment="1">
      <alignment horizontal="center" vertical="center" wrapText="1"/>
    </xf>
    <xf numFmtId="178" fontId="7" fillId="2" borderId="1" xfId="0" applyNumberFormat="1" applyFont="1" applyFill="1" applyBorder="1" applyAlignment="1">
      <alignment horizontal="center" vertical="center" wrapText="1"/>
    </xf>
    <xf numFmtId="177" fontId="7" fillId="2" borderId="1" xfId="0" applyNumberFormat="1" applyFont="1" applyFill="1" applyBorder="1" applyAlignment="1">
      <alignment horizontal="center" vertical="center" wrapText="1"/>
    </xf>
    <xf numFmtId="0" fontId="0" fillId="2" borderId="2" xfId="0" applyFill="1" applyBorder="1" applyAlignment="1">
      <alignment horizontal="right" vertical="center" wrapText="1"/>
    </xf>
    <xf numFmtId="177" fontId="7" fillId="2" borderId="1" xfId="0" applyNumberFormat="1" applyFont="1" applyFill="1" applyBorder="1" applyAlignment="1">
      <alignment horizontal="right" vertical="center" wrapText="1"/>
    </xf>
    <xf numFmtId="0" fontId="0" fillId="2" borderId="7" xfId="0" quotePrefix="1" applyFont="1" applyFill="1" applyBorder="1" applyAlignment="1">
      <alignment vertical="center"/>
    </xf>
    <xf numFmtId="0" fontId="8" fillId="0" borderId="5"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wrapText="1"/>
    </xf>
    <xf numFmtId="0" fontId="8" fillId="0" borderId="18"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8" fillId="0" borderId="14"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0" borderId="22"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0" fontId="8" fillId="0" borderId="4" xfId="0" applyNumberFormat="1" applyFont="1" applyFill="1" applyBorder="1" applyAlignment="1">
      <alignment horizontal="center" vertical="center" wrapText="1"/>
    </xf>
  </cellXfs>
  <cellStyles count="1">
    <cellStyle name="常规" xfId="0" builtinId="0"/>
  </cellStyles>
  <dxfs count="0"/>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26"/>
  <sheetViews>
    <sheetView tabSelected="1" topLeftCell="A4" workbookViewId="0">
      <selection activeCell="A2" sqref="A2:R2"/>
    </sheetView>
  </sheetViews>
  <sheetFormatPr defaultColWidth="9" defaultRowHeight="13.5"/>
  <cols>
    <col min="1" max="1" width="15.875" style="6" customWidth="1"/>
    <col min="2" max="2" width="15.125" style="6" customWidth="1"/>
    <col min="3" max="3" width="19.25" style="6" customWidth="1"/>
    <col min="4" max="4" width="34.375" style="6" customWidth="1"/>
    <col min="5" max="5" width="8" style="6" customWidth="1"/>
    <col min="6" max="7" width="12.625" style="6" customWidth="1"/>
    <col min="8" max="8" width="10.875" style="6" customWidth="1"/>
    <col min="9" max="9" width="13.625" style="6" customWidth="1"/>
    <col min="10" max="10" width="7" style="6" customWidth="1"/>
    <col min="11" max="11" width="26.625" style="6" customWidth="1"/>
    <col min="12" max="15" width="12.375" style="6" customWidth="1"/>
    <col min="16" max="17" width="11.125" style="6" customWidth="1"/>
    <col min="18" max="18" width="9.75" style="6" customWidth="1"/>
    <col min="19" max="16384" width="9" style="6"/>
  </cols>
  <sheetData>
    <row r="1" spans="1:18" ht="27" customHeight="1">
      <c r="A1" s="39" t="s">
        <v>27</v>
      </c>
      <c r="B1" s="39"/>
      <c r="C1" s="39"/>
      <c r="D1" s="39"/>
      <c r="E1" s="39"/>
    </row>
    <row r="2" spans="1:18" ht="44.1" customHeight="1">
      <c r="A2" s="40" t="s">
        <v>59</v>
      </c>
      <c r="B2" s="40"/>
      <c r="C2" s="40"/>
      <c r="D2" s="40"/>
      <c r="E2" s="40"/>
      <c r="F2" s="40"/>
      <c r="G2" s="40"/>
      <c r="H2" s="40"/>
      <c r="I2" s="40"/>
      <c r="J2" s="40"/>
      <c r="K2" s="40"/>
      <c r="L2" s="40"/>
      <c r="M2" s="40"/>
      <c r="N2" s="40"/>
      <c r="O2" s="40"/>
      <c r="P2" s="40"/>
      <c r="Q2" s="40"/>
      <c r="R2" s="40"/>
    </row>
    <row r="3" spans="1:18" ht="17.25" customHeight="1">
      <c r="A3" s="8"/>
      <c r="B3" s="8"/>
      <c r="C3" s="8"/>
      <c r="D3" s="1"/>
      <c r="E3" s="1"/>
      <c r="F3" s="1"/>
      <c r="G3" s="1"/>
      <c r="H3" s="1"/>
      <c r="I3" s="1"/>
      <c r="J3" s="1"/>
      <c r="K3" s="23"/>
      <c r="L3" s="23"/>
      <c r="M3" s="23"/>
      <c r="N3" s="23"/>
      <c r="O3" s="23"/>
      <c r="P3" s="23"/>
      <c r="Q3" s="23"/>
      <c r="R3" s="5" t="s">
        <v>0</v>
      </c>
    </row>
    <row r="4" spans="1:18" ht="33" customHeight="1">
      <c r="A4" s="33" t="s">
        <v>1</v>
      </c>
      <c r="B4" s="33" t="s">
        <v>2</v>
      </c>
      <c r="C4" s="33" t="s">
        <v>3</v>
      </c>
      <c r="D4" s="41" t="s">
        <v>4</v>
      </c>
      <c r="E4" s="41"/>
      <c r="F4" s="41"/>
      <c r="G4" s="41"/>
      <c r="H4" s="41"/>
      <c r="I4" s="42"/>
      <c r="J4" s="43"/>
      <c r="K4" s="44" t="s">
        <v>5</v>
      </c>
      <c r="L4" s="45"/>
      <c r="M4" s="45"/>
      <c r="N4" s="45"/>
      <c r="O4" s="45"/>
      <c r="P4" s="45"/>
      <c r="Q4" s="46"/>
      <c r="R4" s="51" t="s">
        <v>6</v>
      </c>
    </row>
    <row r="5" spans="1:18" ht="33" customHeight="1">
      <c r="A5" s="34"/>
      <c r="B5" s="34"/>
      <c r="C5" s="34"/>
      <c r="D5" s="35" t="s">
        <v>7</v>
      </c>
      <c r="E5" s="35" t="s">
        <v>8</v>
      </c>
      <c r="F5" s="35" t="s">
        <v>9</v>
      </c>
      <c r="G5" s="35" t="s">
        <v>10</v>
      </c>
      <c r="H5" s="35" t="s">
        <v>11</v>
      </c>
      <c r="I5" s="37" t="s">
        <v>12</v>
      </c>
      <c r="J5" s="35" t="s">
        <v>13</v>
      </c>
      <c r="K5" s="34" t="s">
        <v>14</v>
      </c>
      <c r="L5" s="47" t="s">
        <v>15</v>
      </c>
      <c r="M5" s="47"/>
      <c r="N5" s="48" t="s">
        <v>16</v>
      </c>
      <c r="O5" s="48"/>
      <c r="P5" s="49" t="s">
        <v>17</v>
      </c>
      <c r="Q5" s="36" t="s">
        <v>18</v>
      </c>
      <c r="R5" s="52"/>
    </row>
    <row r="6" spans="1:18" ht="38.1" customHeight="1">
      <c r="A6" s="54"/>
      <c r="B6" s="34"/>
      <c r="C6" s="34"/>
      <c r="D6" s="36"/>
      <c r="E6" s="36"/>
      <c r="F6" s="36"/>
      <c r="G6" s="36"/>
      <c r="H6" s="36"/>
      <c r="I6" s="38"/>
      <c r="J6" s="36"/>
      <c r="K6" s="34"/>
      <c r="L6" s="24"/>
      <c r="M6" s="25" t="s">
        <v>19</v>
      </c>
      <c r="N6" s="24"/>
      <c r="O6" s="25" t="s">
        <v>19</v>
      </c>
      <c r="P6" s="50"/>
      <c r="Q6" s="34"/>
      <c r="R6" s="52"/>
    </row>
    <row r="7" spans="1:18" s="7" customFormat="1" ht="14.25" customHeight="1">
      <c r="A7" s="32" t="s">
        <v>20</v>
      </c>
      <c r="B7" s="9" t="s">
        <v>21</v>
      </c>
      <c r="C7" s="10" t="s">
        <v>28</v>
      </c>
      <c r="D7" s="11" t="s">
        <v>29</v>
      </c>
      <c r="E7" s="11" t="s">
        <v>30</v>
      </c>
      <c r="F7" s="12" t="s">
        <v>31</v>
      </c>
      <c r="G7" s="13">
        <v>125</v>
      </c>
      <c r="H7" s="14">
        <v>42898</v>
      </c>
      <c r="I7" s="12">
        <v>0.04</v>
      </c>
      <c r="J7" s="11" t="s">
        <v>25</v>
      </c>
      <c r="K7" s="11" t="s">
        <v>32</v>
      </c>
      <c r="L7" s="26">
        <v>8.0000000000000002E-3</v>
      </c>
      <c r="M7" s="12">
        <v>8.0000000000000002E-3</v>
      </c>
      <c r="N7" s="26">
        <v>8.0000000000000002E-3</v>
      </c>
      <c r="O7" s="12">
        <v>8.0000000000000002E-3</v>
      </c>
      <c r="P7" s="26" t="s">
        <v>23</v>
      </c>
      <c r="Q7" s="26" t="s">
        <v>24</v>
      </c>
      <c r="R7" s="11"/>
    </row>
    <row r="8" spans="1:18" s="7" customFormat="1" ht="14.25" customHeight="1">
      <c r="A8" s="32" t="s">
        <v>20</v>
      </c>
      <c r="B8" s="9" t="s">
        <v>21</v>
      </c>
      <c r="C8" s="10" t="s">
        <v>28</v>
      </c>
      <c r="D8" s="11" t="s">
        <v>33</v>
      </c>
      <c r="E8" s="11" t="s">
        <v>34</v>
      </c>
      <c r="F8" s="12" t="s">
        <v>31</v>
      </c>
      <c r="G8" s="15">
        <v>150</v>
      </c>
      <c r="H8" s="14">
        <v>42898</v>
      </c>
      <c r="I8" s="12">
        <v>4.0800000000000003E-2</v>
      </c>
      <c r="J8" s="12" t="s">
        <v>35</v>
      </c>
      <c r="K8" s="11" t="s">
        <v>36</v>
      </c>
      <c r="L8" s="26">
        <v>7.0000000000000007E-2</v>
      </c>
      <c r="M8" s="12">
        <v>7.0000000000000007E-2</v>
      </c>
      <c r="N8" s="26">
        <v>7.0000000000000007E-2</v>
      </c>
      <c r="O8" s="12">
        <v>7.0000000000000007E-2</v>
      </c>
      <c r="P8" s="26" t="s">
        <v>23</v>
      </c>
      <c r="Q8" s="26" t="s">
        <v>24</v>
      </c>
      <c r="R8" s="11"/>
    </row>
    <row r="9" spans="1:18" s="7" customFormat="1" ht="14.25" customHeight="1">
      <c r="A9" s="32" t="s">
        <v>20</v>
      </c>
      <c r="B9" s="9" t="s">
        <v>21</v>
      </c>
      <c r="C9" s="10" t="s">
        <v>28</v>
      </c>
      <c r="D9" s="11" t="s">
        <v>33</v>
      </c>
      <c r="E9" s="11" t="s">
        <v>34</v>
      </c>
      <c r="F9" s="12" t="s">
        <v>31</v>
      </c>
      <c r="G9" s="15">
        <v>150</v>
      </c>
      <c r="H9" s="14">
        <v>42898</v>
      </c>
      <c r="I9" s="12">
        <v>4.0800000000000003E-2</v>
      </c>
      <c r="J9" s="12" t="s">
        <v>35</v>
      </c>
      <c r="K9" s="11" t="s">
        <v>37</v>
      </c>
      <c r="L9" s="26">
        <v>0.1</v>
      </c>
      <c r="M9" s="12">
        <v>0.1</v>
      </c>
      <c r="N9" s="26">
        <v>0.1</v>
      </c>
      <c r="O9" s="12">
        <v>0.1</v>
      </c>
      <c r="P9" s="26" t="s">
        <v>23</v>
      </c>
      <c r="Q9" s="26" t="s">
        <v>24</v>
      </c>
      <c r="R9" s="11"/>
    </row>
    <row r="10" spans="1:18" s="7" customFormat="1" ht="14.25" customHeight="1">
      <c r="A10" s="32" t="s">
        <v>20</v>
      </c>
      <c r="B10" s="9" t="s">
        <v>21</v>
      </c>
      <c r="C10" s="10" t="s">
        <v>28</v>
      </c>
      <c r="D10" s="11" t="s">
        <v>33</v>
      </c>
      <c r="E10" s="11" t="s">
        <v>34</v>
      </c>
      <c r="F10" s="12" t="s">
        <v>31</v>
      </c>
      <c r="G10" s="15">
        <v>150</v>
      </c>
      <c r="H10" s="14">
        <v>42898</v>
      </c>
      <c r="I10" s="12">
        <v>4.0800000000000003E-2</v>
      </c>
      <c r="J10" s="12" t="s">
        <v>35</v>
      </c>
      <c r="K10" s="11" t="s">
        <v>38</v>
      </c>
      <c r="L10" s="26">
        <v>4.4253999999999998</v>
      </c>
      <c r="M10" s="12">
        <v>0.4</v>
      </c>
      <c r="N10" s="26">
        <v>4.4253999999999998</v>
      </c>
      <c r="O10" s="12">
        <v>0.4</v>
      </c>
      <c r="P10" s="26" t="s">
        <v>23</v>
      </c>
      <c r="Q10" s="26" t="s">
        <v>24</v>
      </c>
      <c r="R10" s="11"/>
    </row>
    <row r="11" spans="1:18" s="7" customFormat="1" ht="14.25" customHeight="1">
      <c r="A11" s="32" t="s">
        <v>20</v>
      </c>
      <c r="B11" s="9" t="s">
        <v>21</v>
      </c>
      <c r="C11" s="10" t="s">
        <v>28</v>
      </c>
      <c r="D11" s="11" t="s">
        <v>33</v>
      </c>
      <c r="E11" s="11">
        <v>1705084</v>
      </c>
      <c r="F11" s="12" t="s">
        <v>31</v>
      </c>
      <c r="G11" s="15">
        <v>150</v>
      </c>
      <c r="H11" s="14">
        <v>42898</v>
      </c>
      <c r="I11" s="12">
        <v>4.0800000000000003E-2</v>
      </c>
      <c r="J11" s="12" t="s">
        <v>35</v>
      </c>
      <c r="K11" s="11" t="s">
        <v>39</v>
      </c>
      <c r="L11" s="26">
        <v>0.48599999999999999</v>
      </c>
      <c r="M11" s="12">
        <v>0.48599999999999999</v>
      </c>
      <c r="N11" s="26">
        <v>0.48599999999999999</v>
      </c>
      <c r="O11" s="11">
        <v>0.48599999999999999</v>
      </c>
      <c r="P11" s="26" t="s">
        <v>23</v>
      </c>
      <c r="Q11" s="26" t="s">
        <v>24</v>
      </c>
      <c r="R11" s="11"/>
    </row>
    <row r="12" spans="1:18" s="7" customFormat="1" ht="14.25" customHeight="1">
      <c r="A12" s="32" t="s">
        <v>20</v>
      </c>
      <c r="B12" s="2" t="s">
        <v>21</v>
      </c>
      <c r="C12" s="16" t="s">
        <v>40</v>
      </c>
      <c r="D12" s="17" t="s">
        <v>33</v>
      </c>
      <c r="E12" s="17">
        <v>1705084</v>
      </c>
      <c r="F12" s="12" t="s">
        <v>31</v>
      </c>
      <c r="G12" s="15">
        <v>150</v>
      </c>
      <c r="H12" s="14">
        <v>42898</v>
      </c>
      <c r="I12" s="12">
        <v>4.0800000000000003E-2</v>
      </c>
      <c r="J12" s="11" t="s">
        <v>35</v>
      </c>
      <c r="K12" s="17" t="s">
        <v>41</v>
      </c>
      <c r="L12" s="27">
        <f>0.8312+0.0121708</f>
        <v>0.84337079999999998</v>
      </c>
      <c r="M12" s="27">
        <v>0.13</v>
      </c>
      <c r="N12" s="27">
        <v>0.13</v>
      </c>
      <c r="O12" s="27">
        <v>0.13</v>
      </c>
      <c r="P12" s="26" t="s">
        <v>23</v>
      </c>
      <c r="Q12" s="26" t="s">
        <v>24</v>
      </c>
      <c r="R12" s="11"/>
    </row>
    <row r="13" spans="1:18" s="7" customFormat="1" ht="14.25" customHeight="1">
      <c r="A13" s="32" t="s">
        <v>20</v>
      </c>
      <c r="B13" s="3" t="s">
        <v>21</v>
      </c>
      <c r="C13" s="18" t="s">
        <v>22</v>
      </c>
      <c r="D13" s="11" t="s">
        <v>42</v>
      </c>
      <c r="E13" s="11" t="s">
        <v>43</v>
      </c>
      <c r="F13" s="11" t="s">
        <v>31</v>
      </c>
      <c r="G13" s="19">
        <v>180</v>
      </c>
      <c r="H13" s="20">
        <v>43361</v>
      </c>
      <c r="I13" s="11">
        <v>3.9E-2</v>
      </c>
      <c r="J13" s="11" t="s">
        <v>25</v>
      </c>
      <c r="K13" s="11" t="s">
        <v>44</v>
      </c>
      <c r="L13" s="27">
        <v>8.9703554199999994E-2</v>
      </c>
      <c r="M13" s="27">
        <v>0.04</v>
      </c>
      <c r="N13" s="27">
        <v>0.04</v>
      </c>
      <c r="O13" s="27">
        <v>0.04</v>
      </c>
      <c r="P13" s="26" t="s">
        <v>23</v>
      </c>
      <c r="Q13" s="26" t="s">
        <v>24</v>
      </c>
      <c r="R13" s="11"/>
    </row>
    <row r="14" spans="1:18" s="7" customFormat="1" ht="14.25" customHeight="1">
      <c r="A14" s="32" t="s">
        <v>20</v>
      </c>
      <c r="B14" s="3" t="s">
        <v>21</v>
      </c>
      <c r="C14" s="18" t="s">
        <v>22</v>
      </c>
      <c r="D14" s="11" t="s">
        <v>42</v>
      </c>
      <c r="E14" s="11" t="s">
        <v>43</v>
      </c>
      <c r="F14" s="11" t="s">
        <v>31</v>
      </c>
      <c r="G14" s="19">
        <v>180</v>
      </c>
      <c r="H14" s="20">
        <v>43361</v>
      </c>
      <c r="I14" s="11">
        <v>3.9E-2</v>
      </c>
      <c r="J14" s="11" t="s">
        <v>25</v>
      </c>
      <c r="K14" s="11" t="s">
        <v>45</v>
      </c>
      <c r="L14" s="27">
        <f>6186.39/10000</f>
        <v>0.61863900000000005</v>
      </c>
      <c r="M14" s="27">
        <v>7.0000000000000007E-2</v>
      </c>
      <c r="N14" s="27">
        <v>0.23499999999999999</v>
      </c>
      <c r="O14" s="27">
        <v>7.0000000000000007E-2</v>
      </c>
      <c r="P14" s="26" t="s">
        <v>23</v>
      </c>
      <c r="Q14" s="26" t="s">
        <v>24</v>
      </c>
      <c r="R14" s="11"/>
    </row>
    <row r="15" spans="1:18" s="7" customFormat="1" ht="14.25" customHeight="1">
      <c r="A15" s="32" t="s">
        <v>20</v>
      </c>
      <c r="B15" s="9" t="s">
        <v>21</v>
      </c>
      <c r="C15" s="4" t="s">
        <v>22</v>
      </c>
      <c r="D15" s="12" t="s">
        <v>46</v>
      </c>
      <c r="E15" s="12" t="s">
        <v>47</v>
      </c>
      <c r="F15" s="12" t="s">
        <v>31</v>
      </c>
      <c r="G15" s="15">
        <v>179.99</v>
      </c>
      <c r="H15" s="20">
        <v>43361</v>
      </c>
      <c r="I15" s="12">
        <v>0.05</v>
      </c>
      <c r="J15" s="12" t="s">
        <v>35</v>
      </c>
      <c r="K15" s="12" t="s">
        <v>48</v>
      </c>
      <c r="L15" s="26">
        <v>4.4253999999999998</v>
      </c>
      <c r="M15" s="12">
        <v>0.45</v>
      </c>
      <c r="N15" s="26">
        <v>4.4253999999999998</v>
      </c>
      <c r="O15" s="12">
        <v>0.45</v>
      </c>
      <c r="P15" s="26" t="s">
        <v>23</v>
      </c>
      <c r="Q15" s="26" t="s">
        <v>24</v>
      </c>
      <c r="R15" s="11"/>
    </row>
    <row r="16" spans="1:18" s="7" customFormat="1" ht="14.25" customHeight="1">
      <c r="A16" s="32" t="s">
        <v>20</v>
      </c>
      <c r="B16" s="9" t="s">
        <v>21</v>
      </c>
      <c r="C16" s="4" t="s">
        <v>22</v>
      </c>
      <c r="D16" s="12" t="s">
        <v>46</v>
      </c>
      <c r="E16" s="12" t="s">
        <v>47</v>
      </c>
      <c r="F16" s="12" t="s">
        <v>31</v>
      </c>
      <c r="G16" s="15">
        <v>179.99</v>
      </c>
      <c r="H16" s="20">
        <v>43361</v>
      </c>
      <c r="I16" s="12">
        <v>0.05</v>
      </c>
      <c r="J16" s="12" t="s">
        <v>35</v>
      </c>
      <c r="K16" s="12" t="s">
        <v>49</v>
      </c>
      <c r="L16" s="26">
        <v>0.1</v>
      </c>
      <c r="M16" s="12">
        <v>0.08</v>
      </c>
      <c r="N16" s="26">
        <v>0.1</v>
      </c>
      <c r="O16" s="12">
        <v>0.08</v>
      </c>
      <c r="P16" s="26" t="s">
        <v>23</v>
      </c>
      <c r="Q16" s="26" t="s">
        <v>24</v>
      </c>
      <c r="R16" s="11"/>
    </row>
    <row r="17" spans="1:18" s="7" customFormat="1" ht="14.25" customHeight="1">
      <c r="A17" s="32" t="s">
        <v>20</v>
      </c>
      <c r="B17" s="9" t="s">
        <v>21</v>
      </c>
      <c r="C17" s="4" t="s">
        <v>22</v>
      </c>
      <c r="D17" s="12" t="s">
        <v>46</v>
      </c>
      <c r="E17" s="12" t="s">
        <v>47</v>
      </c>
      <c r="F17" s="12" t="s">
        <v>31</v>
      </c>
      <c r="G17" s="15">
        <v>179.99</v>
      </c>
      <c r="H17" s="20">
        <v>43361</v>
      </c>
      <c r="I17" s="12">
        <v>0.05</v>
      </c>
      <c r="J17" s="12" t="s">
        <v>35</v>
      </c>
      <c r="K17" s="12" t="s">
        <v>50</v>
      </c>
      <c r="L17" s="26">
        <v>2</v>
      </c>
      <c r="M17" s="12">
        <v>3.7999999999999999E-2</v>
      </c>
      <c r="N17" s="26">
        <v>1.946</v>
      </c>
      <c r="O17" s="12">
        <v>3.7999999999999999E-2</v>
      </c>
      <c r="P17" s="26" t="s">
        <v>23</v>
      </c>
      <c r="Q17" s="26" t="s">
        <v>24</v>
      </c>
      <c r="R17" s="11"/>
    </row>
    <row r="18" spans="1:18" s="7" customFormat="1" ht="14.25" customHeight="1">
      <c r="A18" s="32" t="s">
        <v>20</v>
      </c>
      <c r="B18" s="9" t="s">
        <v>21</v>
      </c>
      <c r="C18" s="4" t="s">
        <v>22</v>
      </c>
      <c r="D18" s="12" t="s">
        <v>46</v>
      </c>
      <c r="E18" s="12" t="s">
        <v>47</v>
      </c>
      <c r="F18" s="12" t="s">
        <v>31</v>
      </c>
      <c r="G18" s="15">
        <v>179.99</v>
      </c>
      <c r="H18" s="20">
        <v>43361</v>
      </c>
      <c r="I18" s="12">
        <v>0.05</v>
      </c>
      <c r="J18" s="12" t="s">
        <v>35</v>
      </c>
      <c r="K18" s="12" t="s">
        <v>51</v>
      </c>
      <c r="L18" s="26">
        <v>0.59604000000000001</v>
      </c>
      <c r="M18" s="12">
        <v>0.6</v>
      </c>
      <c r="N18" s="26">
        <v>0.59604000000000001</v>
      </c>
      <c r="O18" s="12">
        <v>0.6</v>
      </c>
      <c r="P18" s="26" t="s">
        <v>23</v>
      </c>
      <c r="Q18" s="26" t="s">
        <v>24</v>
      </c>
      <c r="R18" s="11"/>
    </row>
    <row r="19" spans="1:18" s="7" customFormat="1" ht="14.25" customHeight="1">
      <c r="A19" s="32" t="s">
        <v>20</v>
      </c>
      <c r="B19" s="9" t="s">
        <v>21</v>
      </c>
      <c r="C19" s="4" t="s">
        <v>22</v>
      </c>
      <c r="D19" s="12" t="s">
        <v>46</v>
      </c>
      <c r="E19" s="12" t="s">
        <v>47</v>
      </c>
      <c r="F19" s="12" t="s">
        <v>31</v>
      </c>
      <c r="G19" s="15">
        <v>179.99</v>
      </c>
      <c r="H19" s="20">
        <v>43361</v>
      </c>
      <c r="I19" s="12">
        <v>0.05</v>
      </c>
      <c r="J19" s="12" t="s">
        <v>35</v>
      </c>
      <c r="K19" s="12" t="s">
        <v>52</v>
      </c>
      <c r="L19" s="26">
        <v>3.23</v>
      </c>
      <c r="M19" s="12">
        <v>0.27200000000000002</v>
      </c>
      <c r="N19" s="26">
        <v>3.23</v>
      </c>
      <c r="O19" s="12">
        <v>0.27200000000000002</v>
      </c>
      <c r="P19" s="26" t="s">
        <v>23</v>
      </c>
      <c r="Q19" s="26" t="s">
        <v>24</v>
      </c>
      <c r="R19" s="11"/>
    </row>
    <row r="20" spans="1:18" s="7" customFormat="1" ht="14.25" customHeight="1">
      <c r="A20" s="32" t="s">
        <v>20</v>
      </c>
      <c r="B20" s="9" t="s">
        <v>21</v>
      </c>
      <c r="C20" s="4" t="s">
        <v>22</v>
      </c>
      <c r="D20" s="12" t="s">
        <v>46</v>
      </c>
      <c r="E20" s="12" t="s">
        <v>47</v>
      </c>
      <c r="F20" s="12" t="s">
        <v>31</v>
      </c>
      <c r="G20" s="15">
        <v>179.99</v>
      </c>
      <c r="H20" s="20">
        <v>43361</v>
      </c>
      <c r="I20" s="12">
        <v>0.05</v>
      </c>
      <c r="J20" s="12" t="s">
        <v>35</v>
      </c>
      <c r="K20" s="12" t="s">
        <v>53</v>
      </c>
      <c r="L20" s="26">
        <v>0.15</v>
      </c>
      <c r="M20" s="12">
        <v>0.13600000000000001</v>
      </c>
      <c r="N20" s="26">
        <v>0.15</v>
      </c>
      <c r="O20" s="12">
        <v>0.13600000000000001</v>
      </c>
      <c r="P20" s="26" t="s">
        <v>23</v>
      </c>
      <c r="Q20" s="26" t="s">
        <v>24</v>
      </c>
      <c r="R20" s="11"/>
    </row>
    <row r="21" spans="1:18" s="7" customFormat="1" ht="14.25" customHeight="1">
      <c r="A21" s="32" t="s">
        <v>20</v>
      </c>
      <c r="B21" s="3" t="s">
        <v>21</v>
      </c>
      <c r="C21" s="18" t="s">
        <v>22</v>
      </c>
      <c r="D21" s="11" t="s">
        <v>46</v>
      </c>
      <c r="E21" s="11" t="s">
        <v>47</v>
      </c>
      <c r="F21" s="11" t="s">
        <v>31</v>
      </c>
      <c r="G21" s="15">
        <v>178</v>
      </c>
      <c r="H21" s="20">
        <v>43361</v>
      </c>
      <c r="I21" s="12">
        <v>0.05</v>
      </c>
      <c r="J21" s="11" t="s">
        <v>35</v>
      </c>
      <c r="K21" s="11" t="s">
        <v>45</v>
      </c>
      <c r="L21" s="28">
        <f t="shared" ref="L21" si="0">6186.39/10000</f>
        <v>0.61863900000000005</v>
      </c>
      <c r="M21" s="28">
        <v>7.4999999999999997E-2</v>
      </c>
      <c r="N21" s="28">
        <v>0.23499999999999999</v>
      </c>
      <c r="O21" s="28">
        <v>7.4999999999999997E-2</v>
      </c>
      <c r="P21" s="29" t="s">
        <v>23</v>
      </c>
      <c r="Q21" s="29" t="s">
        <v>24</v>
      </c>
      <c r="R21" s="11"/>
    </row>
    <row r="22" spans="1:18" s="7" customFormat="1" ht="14.25" customHeight="1">
      <c r="A22" s="32" t="s">
        <v>20</v>
      </c>
      <c r="B22" s="3" t="s">
        <v>21</v>
      </c>
      <c r="C22" s="18" t="s">
        <v>54</v>
      </c>
      <c r="D22" s="11" t="s">
        <v>55</v>
      </c>
      <c r="E22" s="12" t="s">
        <v>56</v>
      </c>
      <c r="F22" s="11" t="s">
        <v>57</v>
      </c>
      <c r="G22" s="19">
        <v>100.5</v>
      </c>
      <c r="H22" s="21">
        <v>43698</v>
      </c>
      <c r="I22" s="11">
        <v>3.1699999999999999E-2</v>
      </c>
      <c r="J22" s="11" t="s">
        <v>25</v>
      </c>
      <c r="K22" s="11" t="s">
        <v>58</v>
      </c>
      <c r="L22" s="30">
        <v>0.61863900000000005</v>
      </c>
      <c r="M22" s="30">
        <v>0.09</v>
      </c>
      <c r="N22" s="31">
        <v>0.09</v>
      </c>
      <c r="O22" s="30">
        <v>0.09</v>
      </c>
      <c r="P22" s="29" t="s">
        <v>23</v>
      </c>
      <c r="Q22" s="29" t="s">
        <v>24</v>
      </c>
      <c r="R22" s="11"/>
    </row>
    <row r="23" spans="1:18" ht="24" customHeight="1">
      <c r="A23" s="53" t="s">
        <v>26</v>
      </c>
      <c r="B23" s="53"/>
      <c r="C23" s="53"/>
      <c r="D23" s="53"/>
      <c r="E23" s="53"/>
      <c r="F23" s="53"/>
      <c r="G23" s="53"/>
      <c r="H23" s="53"/>
      <c r="I23" s="53"/>
      <c r="J23" s="53"/>
      <c r="K23" s="53"/>
      <c r="L23" s="53"/>
      <c r="M23" s="53"/>
      <c r="N23" s="53"/>
    </row>
    <row r="26" spans="1:18">
      <c r="H26" s="22"/>
    </row>
  </sheetData>
  <mergeCells count="21">
    <mergeCell ref="A1:E1"/>
    <mergeCell ref="A2:R2"/>
    <mergeCell ref="D4:J4"/>
    <mergeCell ref="K4:Q4"/>
    <mergeCell ref="L5:M5"/>
    <mergeCell ref="N5:O5"/>
    <mergeCell ref="P5:P6"/>
    <mergeCell ref="Q5:Q6"/>
    <mergeCell ref="R4:R6"/>
    <mergeCell ref="A23:N23"/>
    <mergeCell ref="A4:A6"/>
    <mergeCell ref="B4:B6"/>
    <mergeCell ref="C4:C6"/>
    <mergeCell ref="D5:D6"/>
    <mergeCell ref="E5:E6"/>
    <mergeCell ref="F5:F6"/>
    <mergeCell ref="G5:G6"/>
    <mergeCell ref="H5:H6"/>
    <mergeCell ref="I5:I6"/>
    <mergeCell ref="J5:J6"/>
    <mergeCell ref="K5:K6"/>
  </mergeCells>
  <phoneticPr fontId="10" type="noConversion"/>
  <printOptions horizontalCentered="1"/>
  <pageMargins left="0.75138888888888899" right="0.75138888888888899" top="1" bottom="1" header="0.51180555555555596" footer="0.51180555555555596"/>
  <pageSetup paperSize="9" scale="53" fitToHeight="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附件2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cp:lastPrinted>2020-05-13T07:10:00Z</cp:lastPrinted>
  <dcterms:created xsi:type="dcterms:W3CDTF">2019-05-17T08:07:00Z</dcterms:created>
  <dcterms:modified xsi:type="dcterms:W3CDTF">2020-06-29T14:45:26Z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2052-11.8.2.8506</vt:lpwstr>
  </property>
</Properties>
</file>